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4685" windowHeight="6585" tabRatio="208" activeTab="0"/>
  </bookViews>
  <sheets>
    <sheet name="社会招聘" sheetId="1" r:id="rId1"/>
  </sheets>
  <definedNames>
    <definedName name="_xlnm.Print_Area" localSheetId="0">'社会招聘'!$A$1:$U$48</definedName>
  </definedNames>
  <calcPr fullCalcOnLoad="1"/>
</workbook>
</file>

<file path=xl/comments1.xml><?xml version="1.0" encoding="utf-8"?>
<comments xmlns="http://schemas.openxmlformats.org/spreadsheetml/2006/main">
  <authors>
    <author>彭旭哲</author>
  </authors>
  <commentList>
    <comment ref="E3" authorId="0">
      <text>
        <r>
          <rPr>
            <sz val="9"/>
            <rFont val="宋体"/>
            <family val="0"/>
          </rPr>
          <t xml:space="preserve">必填
</t>
        </r>
      </text>
    </comment>
    <comment ref="Q3" authorId="0">
      <text>
        <r>
          <rPr>
            <sz val="9"/>
            <rFont val="宋体"/>
            <family val="0"/>
          </rPr>
          <t xml:space="preserve">必填
</t>
        </r>
      </text>
    </comment>
    <comment ref="N5" authorId="0">
      <text>
        <r>
          <rPr>
            <sz val="9"/>
            <rFont val="宋体"/>
            <family val="0"/>
          </rPr>
          <t xml:space="preserve">必填
</t>
        </r>
      </text>
    </comment>
  </commentList>
</comments>
</file>

<file path=xl/sharedStrings.xml><?xml version="1.0" encoding="utf-8"?>
<sst xmlns="http://schemas.openxmlformats.org/spreadsheetml/2006/main" count="76" uniqueCount="71">
  <si>
    <t>学历</t>
  </si>
  <si>
    <t>学位</t>
  </si>
  <si>
    <t>工作单位及部门</t>
  </si>
  <si>
    <t>籍贯</t>
  </si>
  <si>
    <t>发证机构</t>
  </si>
  <si>
    <t>取得证书名称</t>
  </si>
  <si>
    <t>获得时间</t>
  </si>
  <si>
    <t>证书业务方向</t>
  </si>
  <si>
    <t>个人申明</t>
  </si>
  <si>
    <t>取得资格证书情况（含执业资格）</t>
  </si>
  <si>
    <t>教育背景（从高往低填，至高中）</t>
  </si>
  <si>
    <t>学（院）校</t>
  </si>
  <si>
    <t>院系及专业</t>
  </si>
  <si>
    <t>全日制</t>
  </si>
  <si>
    <t>．</t>
  </si>
  <si>
    <t>工作经历（自最近向前，填至首次就业）</t>
  </si>
  <si>
    <t>担任职务或工作岗位</t>
  </si>
  <si>
    <t>起始日期</t>
  </si>
  <si>
    <t>终止日期</t>
  </si>
  <si>
    <t>入读日期</t>
  </si>
  <si>
    <t>毕业日期</t>
  </si>
  <si>
    <t>姓    名</t>
  </si>
  <si>
    <t>性别</t>
  </si>
  <si>
    <t>出生日期</t>
  </si>
  <si>
    <t>民族</t>
  </si>
  <si>
    <t>户口所在地</t>
  </si>
  <si>
    <t>证件类型</t>
  </si>
  <si>
    <t>政治面貌</t>
  </si>
  <si>
    <t>身    高</t>
  </si>
  <si>
    <t>婚姻状况</t>
  </si>
  <si>
    <t>最高学历</t>
  </si>
  <si>
    <t>最高学位</t>
  </si>
  <si>
    <t>何种外语</t>
  </si>
  <si>
    <t>参加工作时间</t>
  </si>
  <si>
    <t>现工作单位</t>
  </si>
  <si>
    <t>业务专长</t>
  </si>
  <si>
    <t>现居住地址</t>
  </si>
  <si>
    <t>邮政编码</t>
  </si>
  <si>
    <t>移动电话</t>
  </si>
  <si>
    <t>电子邮箱</t>
  </si>
  <si>
    <t>应聘岗位</t>
  </si>
  <si>
    <t>工作城市</t>
  </si>
  <si>
    <r>
      <t>期望年收入</t>
    </r>
  </si>
  <si>
    <t>元/年</t>
  </si>
  <si>
    <t>工作取得的业绩，业务资源及特长描述</t>
  </si>
  <si>
    <t>家庭成员情况（包括父母、配偶、子女及有利于工作的主要社会关系）</t>
  </si>
  <si>
    <t>姓 名</t>
  </si>
  <si>
    <t>关系</t>
  </si>
  <si>
    <t>出生日期</t>
  </si>
  <si>
    <t>政治面貌</t>
  </si>
  <si>
    <t>工作单位及职务</t>
  </si>
  <si>
    <t>其它说明</t>
  </si>
  <si>
    <t>有无受到经济、纪律等处分、处罚的情况</t>
  </si>
  <si>
    <t>联系电话</t>
  </si>
  <si>
    <t>S</t>
  </si>
  <si>
    <t>业务方向</t>
  </si>
  <si>
    <t>1、右击图片框</t>
  </si>
  <si>
    <r>
      <t>2、在菜单</t>
    </r>
    <r>
      <rPr>
        <sz val="9"/>
        <rFont val="宋体"/>
        <family val="0"/>
      </rPr>
      <t>"</t>
    </r>
    <r>
      <rPr>
        <sz val="9"/>
        <rFont val="宋体"/>
        <family val="0"/>
      </rPr>
      <t>位图图像</t>
    </r>
    <r>
      <rPr>
        <sz val="9"/>
        <rFont val="宋体"/>
        <family val="0"/>
      </rPr>
      <t xml:space="preserve">  对象"</t>
    </r>
    <r>
      <rPr>
        <sz val="9"/>
        <rFont val="宋体"/>
        <family val="0"/>
      </rPr>
      <t>中选择“打开”</t>
    </r>
  </si>
  <si>
    <r>
      <t>3、在弹出的</t>
    </r>
    <r>
      <rPr>
        <sz val="9"/>
        <rFont val="宋体"/>
        <family val="0"/>
      </rPr>
      <t>"位图图像"框中的菜单中选择"编辑"</t>
    </r>
  </si>
  <si>
    <r>
      <t>4、在</t>
    </r>
    <r>
      <rPr>
        <sz val="9"/>
        <rFont val="宋体"/>
        <family val="0"/>
      </rPr>
      <t>"</t>
    </r>
    <r>
      <rPr>
        <sz val="9"/>
        <rFont val="宋体"/>
        <family val="0"/>
      </rPr>
      <t>编辑</t>
    </r>
    <r>
      <rPr>
        <sz val="9"/>
        <rFont val="宋体"/>
        <family val="0"/>
      </rPr>
      <t>"项下选择"粘贴来源"</t>
    </r>
  </si>
  <si>
    <t>5、在弹出的窗口中选择对应的图片文件，双击</t>
  </si>
  <si>
    <r>
      <t>6、关闭弹出的</t>
    </r>
    <r>
      <rPr>
        <sz val="9"/>
        <rFont val="宋体"/>
        <family val="0"/>
      </rPr>
      <t>"</t>
    </r>
    <r>
      <rPr>
        <sz val="9"/>
        <rFont val="宋体"/>
        <family val="0"/>
      </rPr>
      <t>位图图像</t>
    </r>
    <r>
      <rPr>
        <sz val="9"/>
        <rFont val="宋体"/>
        <family val="0"/>
      </rPr>
      <t>"</t>
    </r>
    <r>
      <rPr>
        <sz val="9"/>
        <rFont val="宋体"/>
        <family val="0"/>
      </rPr>
      <t>框，完成。</t>
    </r>
  </si>
  <si>
    <t>插入个人照片操作步骤：</t>
  </si>
  <si>
    <t>用工形式</t>
  </si>
  <si>
    <r>
      <rPr>
        <sz val="9"/>
        <rFont val="宋体"/>
        <family val="0"/>
      </rPr>
      <t>版号</t>
    </r>
    <r>
      <rPr>
        <sz val="9"/>
        <rFont val="Arial"/>
        <family val="2"/>
      </rPr>
      <t>:121205</t>
    </r>
  </si>
  <si>
    <t xml:space="preserve">           手写签名：</t>
  </si>
  <si>
    <t>本人亲属中，有无我行员工或正在应聘我行岗位</t>
  </si>
  <si>
    <t>开始从业金融日期</t>
  </si>
  <si>
    <t>有无我行员工推荐</t>
  </si>
  <si>
    <t>本人保证以上填写的内容均真实可靠，如有虚假，自愿与光大银行解除劳动合同。</t>
  </si>
  <si>
    <t>社会招聘人员信息登记表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</si>
</sst>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m/dd"/>
    <numFmt numFmtId="186" formatCode="0.00_ ;[Red]\-0.00\ "/>
    <numFmt numFmtId="187" formatCode="000000"/>
    <numFmt numFmtId="188" formatCode="0_ ;[Red]\-0\ "/>
    <numFmt numFmtId="189" formatCode="###&quot;公分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4"/>
      <name val="华文新魏"/>
      <family val="0"/>
    </font>
    <font>
      <sz val="9"/>
      <color indexed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0.5"/>
      <name val="Arial Rounded MT Bold"/>
      <family val="2"/>
    </font>
    <font>
      <sz val="1"/>
      <color indexed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horizontal="center" vertical="center" shrinkToFit="1"/>
      <protection hidden="1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 shrinkToFit="1"/>
      <protection hidden="1"/>
    </xf>
    <xf numFmtId="0" fontId="1" fillId="0" borderId="11" xfId="0" applyFont="1" applyBorder="1" applyAlignment="1" applyProtection="1">
      <alignment vertical="center" shrinkToFit="1"/>
      <protection hidden="1"/>
    </xf>
    <xf numFmtId="0" fontId="7" fillId="0" borderId="16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hidden="1"/>
    </xf>
    <xf numFmtId="185" fontId="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18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7" fillId="0" borderId="19" xfId="0" applyFont="1" applyBorder="1" applyAlignment="1" applyProtection="1">
      <alignment horizontal="center" vertical="center" shrinkToFit="1"/>
      <protection hidden="1"/>
    </xf>
    <xf numFmtId="0" fontId="7" fillId="0" borderId="20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" fillId="0" borderId="2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left" vertical="center" shrinkToFit="1"/>
      <protection hidden="1"/>
    </xf>
    <xf numFmtId="0" fontId="1" fillId="0" borderId="23" xfId="0" applyFont="1" applyBorder="1" applyAlignment="1" applyProtection="1">
      <alignment horizontal="left" vertical="center" shrinkToFit="1"/>
      <protection hidden="1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6" fontId="1" fillId="0" borderId="16" xfId="0" applyNumberFormat="1" applyFont="1" applyFill="1" applyBorder="1" applyAlignment="1" applyProtection="1">
      <alignment horizontal="center" vertical="center" shrinkToFit="1"/>
      <protection hidden="1"/>
    </xf>
    <xf numFmtId="6" fontId="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 applyProtection="1">
      <alignment horizontal="center" vertical="center" shrinkToFit="1"/>
      <protection hidden="1"/>
    </xf>
    <xf numFmtId="0" fontId="7" fillId="0" borderId="33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37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 shrinkToFit="1"/>
      <protection hidden="1"/>
    </xf>
    <xf numFmtId="0" fontId="7" fillId="33" borderId="16" xfId="0" applyFont="1" applyFill="1" applyBorder="1" applyAlignment="1" applyProtection="1">
      <alignment horizontal="center" vertical="center" shrinkToFit="1"/>
      <protection hidden="1"/>
    </xf>
    <xf numFmtId="0" fontId="7" fillId="33" borderId="17" xfId="0" applyFont="1" applyFill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185" fontId="1" fillId="0" borderId="40" xfId="0" applyNumberFormat="1" applyFont="1" applyBorder="1" applyAlignment="1" applyProtection="1">
      <alignment horizontal="center" vertical="center" shrinkToFit="1"/>
      <protection locked="0"/>
    </xf>
    <xf numFmtId="185" fontId="1" fillId="0" borderId="41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hidden="1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Fill="1" applyBorder="1" applyAlignment="1" applyProtection="1">
      <alignment horizontal="left" vertical="center" shrinkToFit="1"/>
      <protection hidden="1"/>
    </xf>
    <xf numFmtId="0" fontId="7" fillId="0" borderId="16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Fill="1" applyBorder="1" applyAlignment="1" applyProtection="1">
      <alignment horizontal="left" vertical="center" shrinkToFit="1"/>
      <protection hidden="1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hidden="1"/>
    </xf>
    <xf numFmtId="0" fontId="7" fillId="0" borderId="17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18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8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185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left" vertical="center" shrinkToFit="1"/>
      <protection hidden="1"/>
    </xf>
    <xf numFmtId="0" fontId="7" fillId="0" borderId="16" xfId="0" applyFont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185" fontId="1" fillId="0" borderId="28" xfId="0" applyNumberFormat="1" applyFont="1" applyBorder="1" applyAlignment="1" applyProtection="1">
      <alignment horizontal="center" vertical="center" shrinkToFit="1"/>
      <protection locked="0"/>
    </xf>
    <xf numFmtId="185" fontId="1" fillId="0" borderId="30" xfId="0" applyNumberFormat="1" applyFont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Border="1" applyAlignment="1" applyProtection="1">
      <alignment horizontal="center" vertical="center" shrinkToFit="1"/>
      <protection locked="0"/>
    </xf>
    <xf numFmtId="185" fontId="1" fillId="0" borderId="46" xfId="0" applyNumberFormat="1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185" fontId="1" fillId="0" borderId="14" xfId="0" applyNumberFormat="1" applyFont="1" applyBorder="1" applyAlignment="1" applyProtection="1">
      <alignment horizontal="center" vertical="center" shrinkToFit="1"/>
      <protection locked="0"/>
    </xf>
    <xf numFmtId="185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185" fontId="1" fillId="0" borderId="0" xfId="0" applyNumberFormat="1" applyFont="1" applyBorder="1" applyAlignment="1" applyProtection="1">
      <alignment horizontal="center" vertical="center" shrinkToFit="1"/>
      <protection locked="0"/>
    </xf>
    <xf numFmtId="185" fontId="1" fillId="0" borderId="22" xfId="0" applyNumberFormat="1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50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Border="1" applyAlignment="1" applyProtection="1">
      <alignment horizontal="center" vertical="center" shrinkToFit="1"/>
      <protection locked="0"/>
    </xf>
    <xf numFmtId="185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33" borderId="51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185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left" vertical="center" shrinkToFit="1"/>
      <protection locked="0"/>
    </xf>
    <xf numFmtId="0" fontId="1" fillId="0" borderId="46" xfId="0" applyFont="1" applyBorder="1" applyAlignment="1" applyProtection="1">
      <alignment horizontal="left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hidden="1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49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vertical="center" shrinkToFit="1"/>
      <protection locked="0"/>
    </xf>
    <xf numFmtId="49" fontId="1" fillId="0" borderId="16" xfId="0" applyNumberFormat="1" applyFont="1" applyFill="1" applyBorder="1" applyAlignment="1" applyProtection="1">
      <alignment vertical="center" shrinkToFit="1"/>
      <protection locked="0"/>
    </xf>
    <xf numFmtId="49" fontId="1" fillId="0" borderId="17" xfId="0" applyNumberFormat="1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>
          <bgColor indexed="31"/>
        </patternFill>
      </fill>
    </dxf>
    <dxf>
      <font>
        <color indexed="8"/>
      </font>
    </dxf>
    <dxf>
      <font>
        <color indexed="8"/>
      </font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border>
        <left style="thin">
          <color rgb="FF000000"/>
        </left>
        <right style="thin">
          <color rgb="FF000000"/>
        </right>
      </border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238125</xdr:colOff>
      <xdr:row>0</xdr:row>
      <xdr:rowOff>333375</xdr:rowOff>
    </xdr:to>
    <xdr:pic>
      <xdr:nvPicPr>
        <xdr:cNvPr id="1" name="图片 1" descr="图标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showGridLines="0" tabSelected="1" showOutlineSymbol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B12" sqref="AB12"/>
    </sheetView>
  </sheetViews>
  <sheetFormatPr defaultColWidth="4.875" defaultRowHeight="22.5" customHeight="1"/>
  <cols>
    <col min="1" max="1" width="5.50390625" style="1" customWidth="1"/>
    <col min="2" max="3" width="4.50390625" style="1" customWidth="1"/>
    <col min="4" max="4" width="4.75390625" style="1" customWidth="1"/>
    <col min="5" max="5" width="5.125" style="1" customWidth="1"/>
    <col min="6" max="16" width="4.50390625" style="1" customWidth="1"/>
    <col min="17" max="20" width="4.00390625" style="1" customWidth="1"/>
    <col min="21" max="21" width="3.875" style="1" customWidth="1"/>
    <col min="22" max="16384" width="4.875" style="1" customWidth="1"/>
  </cols>
  <sheetData>
    <row r="1" spans="2:21" ht="27.7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3">
        <v>1</v>
      </c>
    </row>
    <row r="2" spans="2:23" ht="18" customHeight="1" thickBot="1">
      <c r="B2" s="151" t="s">
        <v>70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9">
        <f>IF(AND(OR(D4&lt;&gt;"",I4&lt;&gt;"",L4&lt;&gt;"",D5&lt;&gt;"",G5&lt;&gt;"",N5&lt;&gt;""),OR(E3="",Q3="")),"注意:请先填写前两项必填项!","")</f>
      </c>
      <c r="W2" s="24" t="s">
        <v>64</v>
      </c>
    </row>
    <row r="3" spans="2:22" s="5" customFormat="1" ht="15" customHeight="1" thickTop="1">
      <c r="B3" s="153" t="str">
        <f>IF(E3="","填表日期:(必填)","填表日期:")</f>
        <v>填表日期:(必填)</v>
      </c>
      <c r="C3" s="153"/>
      <c r="D3" s="153"/>
      <c r="E3" s="154"/>
      <c r="F3" s="154"/>
      <c r="G3" s="154"/>
      <c r="H3" s="26"/>
      <c r="I3" s="2">
        <f>YEAR(E3)</f>
        <v>1900</v>
      </c>
      <c r="J3" s="3" t="str">
        <f>IF(MONTH(E3)&lt;10,"0"&amp;MONTH(E3),MONTH(E3))</f>
        <v>01</v>
      </c>
      <c r="K3" s="3" t="str">
        <f>IF(DAY(E3)&lt;10,"0"&amp;DAY(E3),DAY(E3))</f>
        <v>00</v>
      </c>
      <c r="L3" s="152" t="str">
        <f>IF(Q3="","此前是否到我行应聘过:(必填)","此前是否到我行应聘过:")</f>
        <v>此前是否到我行应聘过:(必填)</v>
      </c>
      <c r="M3" s="152"/>
      <c r="N3" s="152"/>
      <c r="O3" s="152"/>
      <c r="P3" s="152"/>
      <c r="Q3" s="4"/>
      <c r="R3" s="155" t="str">
        <f>I3&amp;J3&amp;K3&amp;"_"&amp;N5</f>
        <v>19000100_</v>
      </c>
      <c r="S3" s="155"/>
      <c r="T3" s="155"/>
      <c r="U3" s="155"/>
      <c r="V3" s="9">
        <f>IF(AND(N5="",OR(D6&lt;&gt;"",L6&lt;&gt;"",Q6&lt;&gt;"",D7&lt;&gt;"",H7&lt;&gt;"",E8&lt;&gt;"",J8&lt;&gt;"",F9&lt;&gt;"",J9&lt;&gt;"",D10&lt;&gt;"",D11&lt;&gt;"",J11&lt;&gt;"",D12&lt;&gt;"")),"注意:请填写身份证号码!","")</f>
      </c>
    </row>
    <row r="4" spans="2:22" s="10" customFormat="1" ht="15" customHeight="1">
      <c r="B4" s="75" t="s">
        <v>21</v>
      </c>
      <c r="C4" s="77"/>
      <c r="D4" s="96"/>
      <c r="E4" s="79"/>
      <c r="F4" s="79"/>
      <c r="G4" s="97"/>
      <c r="H4" s="6" t="s">
        <v>22</v>
      </c>
      <c r="I4" s="7"/>
      <c r="J4" s="84" t="s">
        <v>23</v>
      </c>
      <c r="K4" s="85"/>
      <c r="L4" s="94"/>
      <c r="M4" s="95"/>
      <c r="N4" s="19">
        <f ca="1">IF(L4="","",(YEAR(TODAY())-YEAR(L4))&amp;"岁")</f>
      </c>
      <c r="O4" s="8" t="s">
        <v>24</v>
      </c>
      <c r="P4" s="78"/>
      <c r="Q4" s="79"/>
      <c r="R4" s="138"/>
      <c r="S4" s="139"/>
      <c r="T4" s="139"/>
      <c r="U4" s="140"/>
      <c r="V4" s="27" t="s">
        <v>62</v>
      </c>
    </row>
    <row r="5" spans="2:22" s="10" customFormat="1" ht="15" customHeight="1">
      <c r="B5" s="75" t="s">
        <v>25</v>
      </c>
      <c r="C5" s="77"/>
      <c r="D5" s="98"/>
      <c r="E5" s="80"/>
      <c r="F5" s="6" t="s">
        <v>3</v>
      </c>
      <c r="G5" s="96"/>
      <c r="H5" s="79"/>
      <c r="I5" s="97"/>
      <c r="J5" s="84" t="s">
        <v>26</v>
      </c>
      <c r="K5" s="85"/>
      <c r="L5" s="86"/>
      <c r="M5" s="87"/>
      <c r="N5" s="80"/>
      <c r="O5" s="80"/>
      <c r="P5" s="80"/>
      <c r="Q5" s="80"/>
      <c r="R5" s="141"/>
      <c r="S5" s="142"/>
      <c r="T5" s="142"/>
      <c r="U5" s="143"/>
      <c r="V5" s="27" t="s">
        <v>56</v>
      </c>
    </row>
    <row r="6" spans="2:22" s="10" customFormat="1" ht="15" customHeight="1">
      <c r="B6" s="75" t="s">
        <v>27</v>
      </c>
      <c r="C6" s="77"/>
      <c r="D6" s="98"/>
      <c r="E6" s="99"/>
      <c r="F6" s="84" t="str">
        <f>IF(OR(D6="党员",D6="民主党员"),"入党时间","----")</f>
        <v>----</v>
      </c>
      <c r="G6" s="85"/>
      <c r="H6" s="90"/>
      <c r="I6" s="91"/>
      <c r="J6" s="84" t="s">
        <v>28</v>
      </c>
      <c r="K6" s="85"/>
      <c r="L6" s="88"/>
      <c r="M6" s="89"/>
      <c r="N6" s="84" t="s">
        <v>29</v>
      </c>
      <c r="O6" s="85"/>
      <c r="P6" s="81"/>
      <c r="Q6" s="82"/>
      <c r="R6" s="141"/>
      <c r="S6" s="142"/>
      <c r="T6" s="142"/>
      <c r="U6" s="143"/>
      <c r="V6" s="27" t="s">
        <v>57</v>
      </c>
    </row>
    <row r="7" spans="2:22" s="10" customFormat="1" ht="15" customHeight="1">
      <c r="B7" s="75" t="s">
        <v>30</v>
      </c>
      <c r="C7" s="77"/>
      <c r="D7" s="98"/>
      <c r="E7" s="99"/>
      <c r="F7" s="84" t="s">
        <v>31</v>
      </c>
      <c r="G7" s="85"/>
      <c r="H7" s="96"/>
      <c r="I7" s="97"/>
      <c r="J7" s="84" t="s">
        <v>32</v>
      </c>
      <c r="K7" s="85"/>
      <c r="L7" s="7"/>
      <c r="M7" s="92">
        <f>IF(L7="","",IF(L7="无","","外语水平"))</f>
      </c>
      <c r="N7" s="93"/>
      <c r="O7" s="21"/>
      <c r="P7" s="83"/>
      <c r="Q7" s="83"/>
      <c r="R7" s="141"/>
      <c r="S7" s="142"/>
      <c r="T7" s="142"/>
      <c r="U7" s="143"/>
      <c r="V7" s="27" t="s">
        <v>58</v>
      </c>
    </row>
    <row r="8" spans="2:22" s="10" customFormat="1" ht="15" customHeight="1">
      <c r="B8" s="75" t="s">
        <v>33</v>
      </c>
      <c r="C8" s="76"/>
      <c r="D8" s="77"/>
      <c r="E8" s="94"/>
      <c r="F8" s="95"/>
      <c r="G8" s="75" t="s">
        <v>67</v>
      </c>
      <c r="H8" s="76"/>
      <c r="I8" s="77"/>
      <c r="J8" s="94"/>
      <c r="K8" s="95"/>
      <c r="L8" s="100" t="s">
        <v>34</v>
      </c>
      <c r="M8" s="100"/>
      <c r="N8" s="188"/>
      <c r="O8" s="189"/>
      <c r="P8" s="189"/>
      <c r="Q8" s="190"/>
      <c r="R8" s="141"/>
      <c r="S8" s="142"/>
      <c r="T8" s="142"/>
      <c r="U8" s="143"/>
      <c r="V8" s="27" t="s">
        <v>59</v>
      </c>
    </row>
    <row r="9" spans="2:22" s="10" customFormat="1" ht="15" customHeight="1">
      <c r="B9" s="84" t="s">
        <v>35</v>
      </c>
      <c r="C9" s="85"/>
      <c r="D9" s="179"/>
      <c r="E9" s="180"/>
      <c r="F9" s="180"/>
      <c r="G9" s="181"/>
      <c r="H9" s="114" t="s">
        <v>68</v>
      </c>
      <c r="I9" s="126"/>
      <c r="J9" s="115"/>
      <c r="K9" s="20"/>
      <c r="L9" s="114" t="str">
        <f>IF(K9="无","","推荐人姓名")</f>
        <v>推荐人姓名</v>
      </c>
      <c r="M9" s="115"/>
      <c r="N9" s="191"/>
      <c r="O9" s="192"/>
      <c r="P9" s="192"/>
      <c r="Q9" s="193"/>
      <c r="R9" s="141"/>
      <c r="S9" s="142"/>
      <c r="T9" s="142"/>
      <c r="U9" s="143"/>
      <c r="V9" s="27" t="s">
        <v>60</v>
      </c>
    </row>
    <row r="10" spans="2:22" s="10" customFormat="1" ht="15" customHeight="1">
      <c r="B10" s="75" t="s">
        <v>36</v>
      </c>
      <c r="C10" s="77"/>
      <c r="D10" s="98"/>
      <c r="E10" s="80"/>
      <c r="F10" s="80"/>
      <c r="G10" s="80"/>
      <c r="H10" s="80"/>
      <c r="I10" s="80"/>
      <c r="J10" s="80"/>
      <c r="K10" s="80"/>
      <c r="L10" s="80"/>
      <c r="M10" s="99"/>
      <c r="N10" s="84" t="s">
        <v>37</v>
      </c>
      <c r="O10" s="85"/>
      <c r="P10" s="79"/>
      <c r="Q10" s="79"/>
      <c r="R10" s="144"/>
      <c r="S10" s="145"/>
      <c r="T10" s="145"/>
      <c r="U10" s="146"/>
      <c r="V10" s="27" t="s">
        <v>61</v>
      </c>
    </row>
    <row r="11" spans="2:21" s="10" customFormat="1" ht="15" customHeight="1">
      <c r="B11" s="75" t="s">
        <v>38</v>
      </c>
      <c r="C11" s="77"/>
      <c r="D11" s="98"/>
      <c r="E11" s="80"/>
      <c r="F11" s="80"/>
      <c r="G11" s="99"/>
      <c r="H11" s="84" t="s">
        <v>53</v>
      </c>
      <c r="I11" s="101"/>
      <c r="J11" s="98"/>
      <c r="K11" s="80"/>
      <c r="L11" s="80"/>
      <c r="M11" s="99"/>
      <c r="N11" s="84" t="s">
        <v>39</v>
      </c>
      <c r="O11" s="85"/>
      <c r="P11" s="98"/>
      <c r="Q11" s="80"/>
      <c r="R11" s="80"/>
      <c r="S11" s="80"/>
      <c r="T11" s="80"/>
      <c r="U11" s="99"/>
    </row>
    <row r="12" spans="2:21" s="10" customFormat="1" ht="15" customHeight="1">
      <c r="B12" s="75" t="s">
        <v>40</v>
      </c>
      <c r="C12" s="77"/>
      <c r="D12" s="185"/>
      <c r="E12" s="186"/>
      <c r="F12" s="186"/>
      <c r="G12" s="186"/>
      <c r="H12" s="186"/>
      <c r="I12" s="187"/>
      <c r="J12" s="182" t="s">
        <v>41</v>
      </c>
      <c r="K12" s="183"/>
      <c r="L12" s="96"/>
      <c r="M12" s="97"/>
      <c r="N12" s="84" t="s">
        <v>42</v>
      </c>
      <c r="O12" s="85"/>
      <c r="P12" s="36"/>
      <c r="Q12" s="37"/>
      <c r="R12" s="37"/>
      <c r="S12" s="37"/>
      <c r="T12" s="46" t="s">
        <v>43</v>
      </c>
      <c r="U12" s="47"/>
    </row>
    <row r="13" spans="2:21" s="10" customFormat="1" ht="15" customHeight="1">
      <c r="B13" s="75" t="s">
        <v>66</v>
      </c>
      <c r="C13" s="76"/>
      <c r="D13" s="76"/>
      <c r="E13" s="76"/>
      <c r="F13" s="76"/>
      <c r="G13" s="77"/>
      <c r="H13" s="20"/>
      <c r="I13" s="22"/>
      <c r="J13" s="72" t="str">
        <f>IF(H13="无","","与本人关系")</f>
        <v>与本人关系</v>
      </c>
      <c r="K13" s="72"/>
      <c r="L13" s="87"/>
      <c r="M13" s="87"/>
      <c r="N13" s="87"/>
      <c r="O13" s="87"/>
      <c r="P13" s="101" t="str">
        <f>IF(H13="无","","姓 名")</f>
        <v>姓 名</v>
      </c>
      <c r="Q13" s="101"/>
      <c r="R13" s="87"/>
      <c r="S13" s="87"/>
      <c r="T13" s="87"/>
      <c r="U13" s="184"/>
    </row>
    <row r="14" spans="2:21" s="10" customFormat="1" ht="15" customHeight="1">
      <c r="B14" s="62" t="s">
        <v>10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</row>
    <row r="15" spans="2:30" s="10" customFormat="1" ht="15" customHeight="1">
      <c r="B15" s="73" t="s">
        <v>19</v>
      </c>
      <c r="C15" s="74"/>
      <c r="D15" s="16" t="s">
        <v>14</v>
      </c>
      <c r="E15" s="53" t="s">
        <v>20</v>
      </c>
      <c r="F15" s="73"/>
      <c r="G15" s="74" t="s">
        <v>11</v>
      </c>
      <c r="H15" s="68"/>
      <c r="I15" s="68"/>
      <c r="J15" s="68"/>
      <c r="K15" s="53"/>
      <c r="L15" s="74" t="s">
        <v>12</v>
      </c>
      <c r="M15" s="68"/>
      <c r="N15" s="68"/>
      <c r="O15" s="53"/>
      <c r="P15" s="74" t="s">
        <v>0</v>
      </c>
      <c r="Q15" s="53"/>
      <c r="R15" s="74" t="s">
        <v>1</v>
      </c>
      <c r="S15" s="53"/>
      <c r="T15" s="28" t="s">
        <v>13</v>
      </c>
      <c r="U15" s="30"/>
      <c r="V15" s="5"/>
      <c r="W15" s="5"/>
      <c r="Z15" s="5"/>
      <c r="AA15" s="5"/>
      <c r="AB15" s="5"/>
      <c r="AC15" s="5"/>
      <c r="AD15" s="5"/>
    </row>
    <row r="16" spans="2:21" s="5" customFormat="1" ht="15" customHeight="1">
      <c r="B16" s="156"/>
      <c r="C16" s="134"/>
      <c r="D16" s="11">
        <f>IF(B16="","","至")</f>
      </c>
      <c r="E16" s="134"/>
      <c r="F16" s="135"/>
      <c r="G16" s="71"/>
      <c r="H16" s="104"/>
      <c r="I16" s="104"/>
      <c r="J16" s="104"/>
      <c r="K16" s="65"/>
      <c r="L16" s="71"/>
      <c r="M16" s="104"/>
      <c r="N16" s="104"/>
      <c r="O16" s="65"/>
      <c r="P16" s="71"/>
      <c r="Q16" s="65"/>
      <c r="R16" s="71"/>
      <c r="S16" s="65"/>
      <c r="T16" s="71"/>
      <c r="U16" s="65"/>
    </row>
    <row r="17" spans="2:21" s="5" customFormat="1" ht="15" customHeight="1">
      <c r="B17" s="150"/>
      <c r="C17" s="129"/>
      <c r="D17" s="12">
        <f>IF(B17="","","至")</f>
      </c>
      <c r="E17" s="129"/>
      <c r="F17" s="130"/>
      <c r="G17" s="38"/>
      <c r="H17" s="42"/>
      <c r="I17" s="42"/>
      <c r="J17" s="42"/>
      <c r="K17" s="39"/>
      <c r="L17" s="38"/>
      <c r="M17" s="42"/>
      <c r="N17" s="42"/>
      <c r="O17" s="39"/>
      <c r="P17" s="38"/>
      <c r="Q17" s="39"/>
      <c r="R17" s="38"/>
      <c r="S17" s="39"/>
      <c r="T17" s="38"/>
      <c r="U17" s="39"/>
    </row>
    <row r="18" spans="2:21" s="5" customFormat="1" ht="15" customHeight="1">
      <c r="B18" s="150"/>
      <c r="C18" s="129"/>
      <c r="D18" s="12">
        <f>IF(B18="","","至")</f>
      </c>
      <c r="E18" s="129"/>
      <c r="F18" s="130"/>
      <c r="G18" s="38"/>
      <c r="H18" s="42"/>
      <c r="I18" s="42"/>
      <c r="J18" s="42"/>
      <c r="K18" s="39"/>
      <c r="L18" s="38"/>
      <c r="M18" s="42"/>
      <c r="N18" s="42"/>
      <c r="O18" s="39"/>
      <c r="P18" s="38"/>
      <c r="Q18" s="39"/>
      <c r="R18" s="38"/>
      <c r="S18" s="39"/>
      <c r="T18" s="38"/>
      <c r="U18" s="39"/>
    </row>
    <row r="19" spans="2:21" s="5" customFormat="1" ht="15" customHeight="1">
      <c r="B19" s="150"/>
      <c r="C19" s="129"/>
      <c r="D19" s="12">
        <f>IF(B19="","","至")</f>
      </c>
      <c r="E19" s="129"/>
      <c r="F19" s="130"/>
      <c r="G19" s="50"/>
      <c r="H19" s="147"/>
      <c r="I19" s="147"/>
      <c r="J19" s="147"/>
      <c r="K19" s="51"/>
      <c r="L19" s="50"/>
      <c r="M19" s="147"/>
      <c r="N19" s="147"/>
      <c r="O19" s="51"/>
      <c r="P19" s="50"/>
      <c r="Q19" s="51"/>
      <c r="R19" s="50"/>
      <c r="S19" s="51"/>
      <c r="T19" s="50"/>
      <c r="U19" s="51"/>
    </row>
    <row r="20" spans="2:30" s="5" customFormat="1" ht="15" customHeight="1">
      <c r="B20" s="62" t="s">
        <v>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10"/>
      <c r="W20" s="10"/>
      <c r="X20" s="10"/>
      <c r="Y20" s="10"/>
      <c r="Z20" s="10"/>
      <c r="AA20" s="10"/>
      <c r="AB20" s="10"/>
      <c r="AC20" s="10"/>
      <c r="AD20" s="10"/>
    </row>
    <row r="21" spans="2:30" s="10" customFormat="1" ht="15" customHeight="1">
      <c r="B21" s="74" t="s">
        <v>5</v>
      </c>
      <c r="C21" s="68"/>
      <c r="D21" s="68"/>
      <c r="E21" s="175" t="s">
        <v>6</v>
      </c>
      <c r="F21" s="175"/>
      <c r="G21" s="54" t="s">
        <v>4</v>
      </c>
      <c r="H21" s="68"/>
      <c r="I21" s="118"/>
      <c r="J21" s="68" t="s">
        <v>55</v>
      </c>
      <c r="K21" s="69"/>
      <c r="L21" s="178" t="s">
        <v>5</v>
      </c>
      <c r="M21" s="68"/>
      <c r="N21" s="68"/>
      <c r="O21" s="175" t="s">
        <v>6</v>
      </c>
      <c r="P21" s="175"/>
      <c r="Q21" s="54" t="s">
        <v>4</v>
      </c>
      <c r="R21" s="68"/>
      <c r="S21" s="118" t="s">
        <v>7</v>
      </c>
      <c r="T21" s="54" t="s">
        <v>55</v>
      </c>
      <c r="U21" s="53"/>
      <c r="V21" s="5"/>
      <c r="W21" s="5"/>
      <c r="X21" s="5"/>
      <c r="Y21" s="5"/>
      <c r="Z21" s="5"/>
      <c r="AA21" s="5"/>
      <c r="AB21" s="5"/>
      <c r="AC21" s="5"/>
      <c r="AD21" s="5"/>
    </row>
    <row r="22" spans="2:21" s="5" customFormat="1" ht="15" customHeight="1">
      <c r="B22" s="177"/>
      <c r="C22" s="177"/>
      <c r="D22" s="123"/>
      <c r="E22" s="66"/>
      <c r="F22" s="67"/>
      <c r="G22" s="57"/>
      <c r="H22" s="58"/>
      <c r="I22" s="59"/>
      <c r="J22" s="55"/>
      <c r="K22" s="56"/>
      <c r="L22" s="176"/>
      <c r="M22" s="177"/>
      <c r="N22" s="123"/>
      <c r="O22" s="66"/>
      <c r="P22" s="67"/>
      <c r="Q22" s="57"/>
      <c r="R22" s="58"/>
      <c r="S22" s="59"/>
      <c r="T22" s="55"/>
      <c r="U22" s="65"/>
    </row>
    <row r="23" spans="2:21" s="5" customFormat="1" ht="15" customHeight="1">
      <c r="B23" s="70"/>
      <c r="C23" s="70"/>
      <c r="D23" s="38"/>
      <c r="E23" s="121"/>
      <c r="F23" s="122"/>
      <c r="G23" s="170"/>
      <c r="H23" s="49"/>
      <c r="I23" s="171"/>
      <c r="J23" s="61"/>
      <c r="K23" s="172"/>
      <c r="L23" s="169"/>
      <c r="M23" s="70"/>
      <c r="N23" s="38"/>
      <c r="O23" s="121"/>
      <c r="P23" s="122"/>
      <c r="Q23" s="170"/>
      <c r="R23" s="49"/>
      <c r="S23" s="171"/>
      <c r="T23" s="61"/>
      <c r="U23" s="39"/>
    </row>
    <row r="24" spans="2:21" s="5" customFormat="1" ht="15" customHeight="1">
      <c r="B24" s="128"/>
      <c r="C24" s="128"/>
      <c r="D24" s="105"/>
      <c r="E24" s="119"/>
      <c r="F24" s="120"/>
      <c r="G24" s="43"/>
      <c r="H24" s="44"/>
      <c r="I24" s="45"/>
      <c r="J24" s="60"/>
      <c r="K24" s="133"/>
      <c r="L24" s="127"/>
      <c r="M24" s="128"/>
      <c r="N24" s="105"/>
      <c r="O24" s="119"/>
      <c r="P24" s="120"/>
      <c r="Q24" s="43"/>
      <c r="R24" s="44"/>
      <c r="S24" s="45"/>
      <c r="T24" s="60"/>
      <c r="U24" s="51"/>
    </row>
    <row r="25" spans="2:30" s="5" customFormat="1" ht="15" customHeight="1">
      <c r="B25" s="62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s="10" customFormat="1" ht="15" customHeight="1">
      <c r="B26" s="73" t="s">
        <v>17</v>
      </c>
      <c r="C26" s="74"/>
      <c r="D26" s="16" t="s">
        <v>14</v>
      </c>
      <c r="E26" s="53" t="s">
        <v>18</v>
      </c>
      <c r="F26" s="73"/>
      <c r="G26" s="74" t="s">
        <v>2</v>
      </c>
      <c r="H26" s="68"/>
      <c r="I26" s="68"/>
      <c r="J26" s="68"/>
      <c r="K26" s="68"/>
      <c r="L26" s="68"/>
      <c r="M26" s="68"/>
      <c r="N26" s="68"/>
      <c r="O26" s="68"/>
      <c r="P26" s="52" t="s">
        <v>63</v>
      </c>
      <c r="Q26" s="53"/>
      <c r="R26" s="74" t="s">
        <v>16</v>
      </c>
      <c r="S26" s="68"/>
      <c r="T26" s="68"/>
      <c r="U26" s="53"/>
      <c r="V26" s="5"/>
      <c r="W26" s="5"/>
      <c r="X26" s="5"/>
      <c r="Y26" s="5"/>
      <c r="Z26" s="5"/>
      <c r="AA26" s="5"/>
      <c r="AB26" s="5"/>
      <c r="AC26" s="5"/>
      <c r="AD26" s="5"/>
    </row>
    <row r="27" spans="2:21" s="5" customFormat="1" ht="15" customHeight="1">
      <c r="B27" s="156"/>
      <c r="C27" s="134"/>
      <c r="D27" s="11">
        <f>IF(B27="","",IF(E27="","至今","至"))</f>
      </c>
      <c r="E27" s="134"/>
      <c r="F27" s="135"/>
      <c r="G27" s="173"/>
      <c r="H27" s="174"/>
      <c r="I27" s="174"/>
      <c r="J27" s="174"/>
      <c r="K27" s="174"/>
      <c r="L27" s="174"/>
      <c r="M27" s="174"/>
      <c r="N27" s="174"/>
      <c r="O27" s="174"/>
      <c r="P27" s="123"/>
      <c r="Q27" s="125"/>
      <c r="R27" s="102"/>
      <c r="S27" s="106"/>
      <c r="T27" s="106"/>
      <c r="U27" s="103"/>
    </row>
    <row r="28" spans="2:21" s="5" customFormat="1" ht="15" customHeight="1">
      <c r="B28" s="150"/>
      <c r="C28" s="129"/>
      <c r="D28" s="12">
        <f>IF(B28="","","至")</f>
      </c>
      <c r="E28" s="129"/>
      <c r="F28" s="130"/>
      <c r="G28" s="48"/>
      <c r="H28" s="49"/>
      <c r="I28" s="49"/>
      <c r="J28" s="49"/>
      <c r="K28" s="49"/>
      <c r="L28" s="49"/>
      <c r="M28" s="49"/>
      <c r="N28" s="49"/>
      <c r="O28" s="49"/>
      <c r="P28" s="38"/>
      <c r="Q28" s="39"/>
      <c r="R28" s="38"/>
      <c r="S28" s="42"/>
      <c r="T28" s="42"/>
      <c r="U28" s="39"/>
    </row>
    <row r="29" spans="2:21" s="5" customFormat="1" ht="15" customHeight="1">
      <c r="B29" s="150"/>
      <c r="C29" s="129"/>
      <c r="D29" s="12">
        <f aca="true" t="shared" si="0" ref="D29:D34">IF(B29="","","至")</f>
      </c>
      <c r="E29" s="129"/>
      <c r="F29" s="130"/>
      <c r="G29" s="48"/>
      <c r="H29" s="49"/>
      <c r="I29" s="49"/>
      <c r="J29" s="49"/>
      <c r="K29" s="49"/>
      <c r="L29" s="49"/>
      <c r="M29" s="49"/>
      <c r="N29" s="49"/>
      <c r="O29" s="49"/>
      <c r="P29" s="38"/>
      <c r="Q29" s="39"/>
      <c r="R29" s="38"/>
      <c r="S29" s="42"/>
      <c r="T29" s="42"/>
      <c r="U29" s="39"/>
    </row>
    <row r="30" spans="2:21" s="5" customFormat="1" ht="15" customHeight="1">
      <c r="B30" s="150"/>
      <c r="C30" s="129"/>
      <c r="D30" s="12">
        <f t="shared" si="0"/>
      </c>
      <c r="E30" s="129"/>
      <c r="F30" s="130"/>
      <c r="G30" s="48"/>
      <c r="H30" s="49"/>
      <c r="I30" s="49"/>
      <c r="J30" s="49"/>
      <c r="K30" s="49"/>
      <c r="L30" s="49"/>
      <c r="M30" s="49"/>
      <c r="N30" s="49"/>
      <c r="O30" s="49"/>
      <c r="P30" s="38"/>
      <c r="Q30" s="39"/>
      <c r="R30" s="38"/>
      <c r="S30" s="42"/>
      <c r="T30" s="42"/>
      <c r="U30" s="39"/>
    </row>
    <row r="31" spans="2:21" s="5" customFormat="1" ht="15" customHeight="1">
      <c r="B31" s="150"/>
      <c r="C31" s="129"/>
      <c r="D31" s="12">
        <f t="shared" si="0"/>
      </c>
      <c r="E31" s="129"/>
      <c r="F31" s="130"/>
      <c r="G31" s="48"/>
      <c r="H31" s="49"/>
      <c r="I31" s="49"/>
      <c r="J31" s="49"/>
      <c r="K31" s="49"/>
      <c r="L31" s="49"/>
      <c r="M31" s="49"/>
      <c r="N31" s="49"/>
      <c r="O31" s="49"/>
      <c r="P31" s="38"/>
      <c r="Q31" s="39"/>
      <c r="R31" s="38"/>
      <c r="S31" s="42"/>
      <c r="T31" s="42"/>
      <c r="U31" s="39"/>
    </row>
    <row r="32" spans="2:21" s="5" customFormat="1" ht="15" customHeight="1">
      <c r="B32" s="150"/>
      <c r="C32" s="129"/>
      <c r="D32" s="12">
        <f t="shared" si="0"/>
      </c>
      <c r="E32" s="129"/>
      <c r="F32" s="130"/>
      <c r="G32" s="48"/>
      <c r="H32" s="49"/>
      <c r="I32" s="49"/>
      <c r="J32" s="49"/>
      <c r="K32" s="49"/>
      <c r="L32" s="49"/>
      <c r="M32" s="49"/>
      <c r="N32" s="49"/>
      <c r="O32" s="49"/>
      <c r="P32" s="38"/>
      <c r="Q32" s="39"/>
      <c r="R32" s="38"/>
      <c r="S32" s="42"/>
      <c r="T32" s="42"/>
      <c r="U32" s="39"/>
    </row>
    <row r="33" spans="2:21" s="5" customFormat="1" ht="15" customHeight="1">
      <c r="B33" s="150"/>
      <c r="C33" s="129"/>
      <c r="D33" s="12">
        <f t="shared" si="0"/>
      </c>
      <c r="E33" s="129"/>
      <c r="F33" s="130"/>
      <c r="G33" s="48"/>
      <c r="H33" s="49"/>
      <c r="I33" s="49"/>
      <c r="J33" s="49"/>
      <c r="K33" s="49"/>
      <c r="L33" s="49"/>
      <c r="M33" s="49"/>
      <c r="N33" s="49"/>
      <c r="O33" s="49"/>
      <c r="P33" s="38"/>
      <c r="Q33" s="39"/>
      <c r="R33" s="38"/>
      <c r="S33" s="42"/>
      <c r="T33" s="42"/>
      <c r="U33" s="39"/>
    </row>
    <row r="34" spans="2:21" s="5" customFormat="1" ht="15" customHeight="1">
      <c r="B34" s="150"/>
      <c r="C34" s="129"/>
      <c r="D34" s="12">
        <f t="shared" si="0"/>
      </c>
      <c r="E34" s="129"/>
      <c r="F34" s="130"/>
      <c r="G34" s="136"/>
      <c r="H34" s="137"/>
      <c r="I34" s="137"/>
      <c r="J34" s="137"/>
      <c r="K34" s="137"/>
      <c r="L34" s="137"/>
      <c r="M34" s="137"/>
      <c r="N34" s="137"/>
      <c r="O34" s="137"/>
      <c r="P34" s="40"/>
      <c r="Q34" s="41"/>
      <c r="R34" s="40"/>
      <c r="S34" s="166"/>
      <c r="T34" s="166"/>
      <c r="U34" s="41"/>
    </row>
    <row r="35" spans="2:21" s="5" customFormat="1" ht="15" customHeight="1">
      <c r="B35" s="163" t="s">
        <v>44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5"/>
    </row>
    <row r="36" spans="2:30" s="5" customFormat="1" ht="39.75" customHeight="1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9"/>
      <c r="V36" s="13"/>
      <c r="W36" s="13"/>
      <c r="X36" s="13"/>
      <c r="Y36" s="13"/>
      <c r="Z36" s="13"/>
      <c r="AA36" s="13"/>
      <c r="AB36" s="13"/>
      <c r="AC36" s="13"/>
      <c r="AD36" s="13"/>
    </row>
    <row r="37" spans="2:21" s="13" customFormat="1" ht="39.75" customHeight="1"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2"/>
    </row>
    <row r="38" spans="2:30" s="13" customFormat="1" ht="15" customHeight="1">
      <c r="B38" s="163" t="s">
        <v>45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5"/>
      <c r="V38" s="5"/>
      <c r="W38" s="5"/>
      <c r="X38" s="5"/>
      <c r="Y38" s="5"/>
      <c r="Z38" s="5"/>
      <c r="AA38" s="5"/>
      <c r="AB38" s="5"/>
      <c r="AC38" s="5"/>
      <c r="AD38" s="5"/>
    </row>
    <row r="39" spans="2:21" s="5" customFormat="1" ht="15" customHeight="1">
      <c r="B39" s="114" t="s">
        <v>46</v>
      </c>
      <c r="C39" s="115"/>
      <c r="D39" s="114" t="s">
        <v>47</v>
      </c>
      <c r="E39" s="126"/>
      <c r="F39" s="115"/>
      <c r="G39" s="114" t="s">
        <v>48</v>
      </c>
      <c r="H39" s="126"/>
      <c r="I39" s="114" t="s">
        <v>49</v>
      </c>
      <c r="J39" s="115"/>
      <c r="K39" s="114" t="s">
        <v>50</v>
      </c>
      <c r="L39" s="126"/>
      <c r="M39" s="126"/>
      <c r="N39" s="126"/>
      <c r="O39" s="126"/>
      <c r="P39" s="126"/>
      <c r="Q39" s="126"/>
      <c r="R39" s="126"/>
      <c r="S39" s="115"/>
      <c r="T39" s="167" t="s">
        <v>51</v>
      </c>
      <c r="U39" s="168"/>
    </row>
    <row r="40" spans="2:21" s="5" customFormat="1" ht="15" customHeight="1">
      <c r="B40" s="71"/>
      <c r="C40" s="65"/>
      <c r="D40" s="71"/>
      <c r="E40" s="104"/>
      <c r="F40" s="65"/>
      <c r="G40" s="134"/>
      <c r="H40" s="135"/>
      <c r="I40" s="148"/>
      <c r="J40" s="149"/>
      <c r="K40" s="123"/>
      <c r="L40" s="124"/>
      <c r="M40" s="124"/>
      <c r="N40" s="124"/>
      <c r="O40" s="124"/>
      <c r="P40" s="124"/>
      <c r="Q40" s="124"/>
      <c r="R40" s="124"/>
      <c r="S40" s="125"/>
      <c r="T40" s="123"/>
      <c r="U40" s="125"/>
    </row>
    <row r="41" spans="2:21" s="5" customFormat="1" ht="15" customHeight="1">
      <c r="B41" s="38"/>
      <c r="C41" s="39"/>
      <c r="D41" s="38"/>
      <c r="E41" s="42"/>
      <c r="F41" s="39"/>
      <c r="G41" s="129"/>
      <c r="H41" s="130"/>
      <c r="I41" s="131"/>
      <c r="J41" s="132"/>
      <c r="K41" s="38"/>
      <c r="L41" s="42"/>
      <c r="M41" s="42"/>
      <c r="N41" s="42"/>
      <c r="O41" s="42"/>
      <c r="P41" s="42"/>
      <c r="Q41" s="42"/>
      <c r="R41" s="42"/>
      <c r="S41" s="39"/>
      <c r="T41" s="38"/>
      <c r="U41" s="39"/>
    </row>
    <row r="42" spans="2:21" s="5" customFormat="1" ht="15" customHeight="1">
      <c r="B42" s="38"/>
      <c r="C42" s="39"/>
      <c r="D42" s="38"/>
      <c r="E42" s="42"/>
      <c r="F42" s="39"/>
      <c r="G42" s="129"/>
      <c r="H42" s="130"/>
      <c r="I42" s="131"/>
      <c r="J42" s="132"/>
      <c r="K42" s="38"/>
      <c r="L42" s="42"/>
      <c r="M42" s="42"/>
      <c r="N42" s="42"/>
      <c r="O42" s="42"/>
      <c r="P42" s="42"/>
      <c r="Q42" s="42"/>
      <c r="R42" s="42"/>
      <c r="S42" s="39"/>
      <c r="T42" s="38"/>
      <c r="U42" s="39"/>
    </row>
    <row r="43" spans="2:21" s="5" customFormat="1" ht="15" customHeight="1">
      <c r="B43" s="50"/>
      <c r="C43" s="51"/>
      <c r="D43" s="50"/>
      <c r="E43" s="147"/>
      <c r="F43" s="51"/>
      <c r="G43" s="129"/>
      <c r="H43" s="130"/>
      <c r="I43" s="116"/>
      <c r="J43" s="117"/>
      <c r="K43" s="105"/>
      <c r="L43" s="106"/>
      <c r="M43" s="106"/>
      <c r="N43" s="106"/>
      <c r="O43" s="106"/>
      <c r="P43" s="106"/>
      <c r="Q43" s="106"/>
      <c r="R43" s="106"/>
      <c r="S43" s="103"/>
      <c r="T43" s="102"/>
      <c r="U43" s="103"/>
    </row>
    <row r="44" spans="2:21" s="5" customFormat="1" ht="15" customHeight="1">
      <c r="B44" s="28" t="s">
        <v>8</v>
      </c>
      <c r="C44" s="30"/>
      <c r="D44" s="109" t="s">
        <v>52</v>
      </c>
      <c r="E44" s="110"/>
      <c r="F44" s="110"/>
      <c r="G44" s="110"/>
      <c r="H44" s="110"/>
      <c r="I44" s="110"/>
      <c r="J44" s="111"/>
      <c r="K44" s="17"/>
      <c r="L44" s="18">
        <f>IF(K44="有","说明:","")</f>
      </c>
      <c r="M44" s="112"/>
      <c r="N44" s="112"/>
      <c r="O44" s="112"/>
      <c r="P44" s="112"/>
      <c r="Q44" s="112"/>
      <c r="R44" s="112"/>
      <c r="S44" s="112"/>
      <c r="T44" s="112"/>
      <c r="U44" s="113"/>
    </row>
    <row r="45" spans="2:21" s="5" customFormat="1" ht="15" customHeight="1">
      <c r="B45" s="31"/>
      <c r="C45" s="33"/>
      <c r="D45" s="28" t="s">
        <v>69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</row>
    <row r="46" spans="2:21" s="5" customFormat="1" ht="15" customHeight="1">
      <c r="B46" s="31"/>
      <c r="C46" s="33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3"/>
    </row>
    <row r="47" spans="2:30" s="5" customFormat="1" ht="15" customHeight="1">
      <c r="B47" s="107"/>
      <c r="C47" s="108"/>
      <c r="D47" s="14"/>
      <c r="E47" s="15"/>
      <c r="F47" s="15"/>
      <c r="G47" s="15"/>
      <c r="H47" s="15"/>
      <c r="I47" s="15"/>
      <c r="J47" s="15"/>
      <c r="K47" s="15"/>
      <c r="L47" s="15"/>
      <c r="M47" s="34" t="s">
        <v>65</v>
      </c>
      <c r="N47" s="34"/>
      <c r="O47" s="34"/>
      <c r="P47" s="34"/>
      <c r="Q47" s="34"/>
      <c r="R47" s="34"/>
      <c r="S47" s="34"/>
      <c r="T47" s="34"/>
      <c r="U47" s="35"/>
      <c r="V47" s="1"/>
      <c r="W47" s="1"/>
      <c r="X47" s="1"/>
      <c r="Y47" s="1"/>
      <c r="Z47" s="1"/>
      <c r="AA47" s="1"/>
      <c r="AB47" s="1"/>
      <c r="AC47" s="1"/>
      <c r="AD47" s="1"/>
    </row>
    <row r="48" ht="22.5" customHeight="1">
      <c r="U48" s="24" t="s">
        <v>54</v>
      </c>
    </row>
  </sheetData>
  <sheetProtection selectLockedCells="1"/>
  <mergeCells count="218">
    <mergeCell ref="D10:M10"/>
    <mergeCell ref="P10:Q10"/>
    <mergeCell ref="N8:Q8"/>
    <mergeCell ref="J8:K8"/>
    <mergeCell ref="E8:F8"/>
    <mergeCell ref="H9:J9"/>
    <mergeCell ref="L9:M9"/>
    <mergeCell ref="N9:Q9"/>
    <mergeCell ref="G8:I8"/>
    <mergeCell ref="B8:D8"/>
    <mergeCell ref="P11:U11"/>
    <mergeCell ref="E16:F16"/>
    <mergeCell ref="T15:U15"/>
    <mergeCell ref="R13:U13"/>
    <mergeCell ref="B14:U14"/>
    <mergeCell ref="T17:U17"/>
    <mergeCell ref="N12:O12"/>
    <mergeCell ref="D12:I12"/>
    <mergeCell ref="R15:S15"/>
    <mergeCell ref="D11:G11"/>
    <mergeCell ref="B17:C17"/>
    <mergeCell ref="L16:O16"/>
    <mergeCell ref="B21:D21"/>
    <mergeCell ref="L12:M12"/>
    <mergeCell ref="B16:C16"/>
    <mergeCell ref="G16:K16"/>
    <mergeCell ref="G19:K19"/>
    <mergeCell ref="B18:C18"/>
    <mergeCell ref="L19:O19"/>
    <mergeCell ref="E17:F17"/>
    <mergeCell ref="N11:O11"/>
    <mergeCell ref="D9:G9"/>
    <mergeCell ref="E22:F22"/>
    <mergeCell ref="L18:O18"/>
    <mergeCell ref="E18:F18"/>
    <mergeCell ref="G18:K18"/>
    <mergeCell ref="J12:K12"/>
    <mergeCell ref="E21:F21"/>
    <mergeCell ref="E19:F19"/>
    <mergeCell ref="N10:O10"/>
    <mergeCell ref="B19:C19"/>
    <mergeCell ref="O21:P21"/>
    <mergeCell ref="L22:N22"/>
    <mergeCell ref="O23:P23"/>
    <mergeCell ref="G24:I24"/>
    <mergeCell ref="B22:D22"/>
    <mergeCell ref="B20:U20"/>
    <mergeCell ref="Q23:S23"/>
    <mergeCell ref="L21:N21"/>
    <mergeCell ref="G22:I22"/>
    <mergeCell ref="R32:U32"/>
    <mergeCell ref="B32:C32"/>
    <mergeCell ref="R31:U31"/>
    <mergeCell ref="R30:U30"/>
    <mergeCell ref="R29:U29"/>
    <mergeCell ref="B29:C29"/>
    <mergeCell ref="E30:F30"/>
    <mergeCell ref="B31:C31"/>
    <mergeCell ref="B30:C30"/>
    <mergeCell ref="E31:F31"/>
    <mergeCell ref="L23:N23"/>
    <mergeCell ref="G23:I23"/>
    <mergeCell ref="J23:K23"/>
    <mergeCell ref="E32:F32"/>
    <mergeCell ref="E33:F33"/>
    <mergeCell ref="G27:O27"/>
    <mergeCell ref="B36:U37"/>
    <mergeCell ref="B35:U35"/>
    <mergeCell ref="R34:U34"/>
    <mergeCell ref="B38:U38"/>
    <mergeCell ref="T39:U39"/>
    <mergeCell ref="B34:C34"/>
    <mergeCell ref="G39:H39"/>
    <mergeCell ref="E34:F34"/>
    <mergeCell ref="B33:C33"/>
    <mergeCell ref="R33:U33"/>
    <mergeCell ref="E29:F29"/>
    <mergeCell ref="G28:O28"/>
    <mergeCell ref="G29:O29"/>
    <mergeCell ref="R26:U26"/>
    <mergeCell ref="E26:F26"/>
    <mergeCell ref="B27:C27"/>
    <mergeCell ref="E28:F28"/>
    <mergeCell ref="P28:Q28"/>
    <mergeCell ref="P29:Q29"/>
    <mergeCell ref="B28:C28"/>
    <mergeCell ref="B2:U2"/>
    <mergeCell ref="D5:E5"/>
    <mergeCell ref="L3:P3"/>
    <mergeCell ref="B3:D3"/>
    <mergeCell ref="E3:G3"/>
    <mergeCell ref="B24:D24"/>
    <mergeCell ref="R3:U3"/>
    <mergeCell ref="D4:G4"/>
    <mergeCell ref="R4:U10"/>
    <mergeCell ref="B6:C6"/>
    <mergeCell ref="B41:C41"/>
    <mergeCell ref="E24:F24"/>
    <mergeCell ref="D43:F43"/>
    <mergeCell ref="K42:S42"/>
    <mergeCell ref="D42:F42"/>
    <mergeCell ref="I40:J40"/>
    <mergeCell ref="E27:F27"/>
    <mergeCell ref="G26:O26"/>
    <mergeCell ref="B26:C26"/>
    <mergeCell ref="G42:H42"/>
    <mergeCell ref="I42:J42"/>
    <mergeCell ref="G43:H43"/>
    <mergeCell ref="G21:I21"/>
    <mergeCell ref="G41:H41"/>
    <mergeCell ref="I41:J41"/>
    <mergeCell ref="J24:K24"/>
    <mergeCell ref="G40:H40"/>
    <mergeCell ref="G34:O34"/>
    <mergeCell ref="Q21:S21"/>
    <mergeCell ref="O24:P24"/>
    <mergeCell ref="R27:U27"/>
    <mergeCell ref="E23:F23"/>
    <mergeCell ref="K40:S40"/>
    <mergeCell ref="T40:U40"/>
    <mergeCell ref="I39:J39"/>
    <mergeCell ref="K39:S39"/>
    <mergeCell ref="P27:Q27"/>
    <mergeCell ref="L24:N24"/>
    <mergeCell ref="D41:F41"/>
    <mergeCell ref="B44:C47"/>
    <mergeCell ref="D44:J44"/>
    <mergeCell ref="M44:U44"/>
    <mergeCell ref="B39:C39"/>
    <mergeCell ref="K41:S41"/>
    <mergeCell ref="T42:U42"/>
    <mergeCell ref="B43:C43"/>
    <mergeCell ref="I43:J43"/>
    <mergeCell ref="D39:F39"/>
    <mergeCell ref="T43:U43"/>
    <mergeCell ref="T41:U41"/>
    <mergeCell ref="B40:C40"/>
    <mergeCell ref="D40:F40"/>
    <mergeCell ref="K43:S43"/>
    <mergeCell ref="B5:C5"/>
    <mergeCell ref="J5:K5"/>
    <mergeCell ref="G5:I5"/>
    <mergeCell ref="B42:C42"/>
    <mergeCell ref="B7:C7"/>
    <mergeCell ref="P13:Q13"/>
    <mergeCell ref="L13:O13"/>
    <mergeCell ref="P19:Q19"/>
    <mergeCell ref="P17:Q17"/>
    <mergeCell ref="L17:O17"/>
    <mergeCell ref="E15:F15"/>
    <mergeCell ref="G15:K15"/>
    <mergeCell ref="P15:Q15"/>
    <mergeCell ref="B12:C12"/>
    <mergeCell ref="B11:C11"/>
    <mergeCell ref="B10:C10"/>
    <mergeCell ref="J11:M11"/>
    <mergeCell ref="J6:K6"/>
    <mergeCell ref="J7:K7"/>
    <mergeCell ref="B9:C9"/>
    <mergeCell ref="D7:E7"/>
    <mergeCell ref="L8:M8"/>
    <mergeCell ref="H11:I11"/>
    <mergeCell ref="H6:I6"/>
    <mergeCell ref="M7:N7"/>
    <mergeCell ref="L4:M4"/>
    <mergeCell ref="F7:G7"/>
    <mergeCell ref="B4:C4"/>
    <mergeCell ref="F6:G6"/>
    <mergeCell ref="H7:I7"/>
    <mergeCell ref="D6:E6"/>
    <mergeCell ref="P4:Q4"/>
    <mergeCell ref="N5:Q5"/>
    <mergeCell ref="P6:Q6"/>
    <mergeCell ref="P7:Q7"/>
    <mergeCell ref="J4:K4"/>
    <mergeCell ref="L5:M5"/>
    <mergeCell ref="N6:O6"/>
    <mergeCell ref="L6:M6"/>
    <mergeCell ref="R19:S19"/>
    <mergeCell ref="R17:S17"/>
    <mergeCell ref="T16:U16"/>
    <mergeCell ref="J13:K13"/>
    <mergeCell ref="B15:C15"/>
    <mergeCell ref="B13:G13"/>
    <mergeCell ref="L15:O15"/>
    <mergeCell ref="T18:U18"/>
    <mergeCell ref="R16:S16"/>
    <mergeCell ref="P16:Q16"/>
    <mergeCell ref="T21:U21"/>
    <mergeCell ref="J22:K22"/>
    <mergeCell ref="Q22:S22"/>
    <mergeCell ref="T24:U24"/>
    <mergeCell ref="T23:U23"/>
    <mergeCell ref="B25:U25"/>
    <mergeCell ref="T22:U22"/>
    <mergeCell ref="O22:P22"/>
    <mergeCell ref="J21:K21"/>
    <mergeCell ref="B23:D23"/>
    <mergeCell ref="T12:U12"/>
    <mergeCell ref="G30:O30"/>
    <mergeCell ref="G31:O31"/>
    <mergeCell ref="G32:O32"/>
    <mergeCell ref="G33:O33"/>
    <mergeCell ref="G17:K17"/>
    <mergeCell ref="R18:S18"/>
    <mergeCell ref="P18:Q18"/>
    <mergeCell ref="T19:U19"/>
    <mergeCell ref="P26:Q26"/>
    <mergeCell ref="D45:U46"/>
    <mergeCell ref="M47:U47"/>
    <mergeCell ref="P12:S12"/>
    <mergeCell ref="P31:Q31"/>
    <mergeCell ref="P32:Q32"/>
    <mergeCell ref="P33:Q33"/>
    <mergeCell ref="P34:Q34"/>
    <mergeCell ref="P30:Q30"/>
    <mergeCell ref="R28:U28"/>
    <mergeCell ref="Q24:S24"/>
  </mergeCells>
  <conditionalFormatting sqref="J13:K13">
    <cfRule type="cellIs" priority="2" dxfId="8" operator="equal" stopIfTrue="1">
      <formula>"与本人关系"</formula>
    </cfRule>
  </conditionalFormatting>
  <conditionalFormatting sqref="P13:Q13">
    <cfRule type="cellIs" priority="3" dxfId="8" operator="equal" stopIfTrue="1">
      <formula>"姓 名"</formula>
    </cfRule>
  </conditionalFormatting>
  <conditionalFormatting sqref="H13 Q3 E3:G3">
    <cfRule type="cellIs" priority="15" dxfId="0" operator="equal" stopIfTrue="1">
      <formula>""</formula>
    </cfRule>
  </conditionalFormatting>
  <conditionalFormatting sqref="L5:M5">
    <cfRule type="cellIs" priority="8" dxfId="4" operator="notEqual" stopIfTrue="1">
      <formula>"&lt;&gt;"""""</formula>
    </cfRule>
  </conditionalFormatting>
  <conditionalFormatting sqref="J12:K12 P4">
    <cfRule type="cellIs" priority="10" dxfId="3" operator="equal" stopIfTrue="1">
      <formula>""</formula>
    </cfRule>
  </conditionalFormatting>
  <conditionalFormatting sqref="B3:D3">
    <cfRule type="cellIs" priority="21" dxfId="9" operator="equal" stopIfTrue="1">
      <formula>"填表日期:"</formula>
    </cfRule>
  </conditionalFormatting>
  <conditionalFormatting sqref="L3:P3">
    <cfRule type="cellIs" priority="22" dxfId="9" operator="equal" stopIfTrue="1">
      <formula>"此前是否到我行应聘过:"</formula>
    </cfRule>
  </conditionalFormatting>
  <conditionalFormatting sqref="K9">
    <cfRule type="cellIs" priority="1" dxfId="0" operator="equal" stopIfTrue="1">
      <formula>""</formula>
    </cfRule>
  </conditionalFormatting>
  <dataValidations count="23">
    <dataValidation type="list" allowBlank="1" showInputMessage="1" showErrorMessage="1" sqref="L12:M12">
      <formula1>"广州,珠海,汕头,佛山,东莞,中山,江门,湛江,惠州"</formula1>
    </dataValidation>
    <dataValidation type="list" allowBlank="1" showInputMessage="1" showErrorMessage="1" sqref="H13 K44 K9">
      <formula1>"有,无"</formula1>
    </dataValidation>
    <dataValidation type="list" allowBlank="1" showInputMessage="1" showErrorMessage="1" sqref="D7:E7">
      <formula1>"中专,大专,本科,硕士,博士,博士后,其它"</formula1>
    </dataValidation>
    <dataValidation type="list" allowBlank="1" showInputMessage="1" showErrorMessage="1" sqref="Q3 T16:T19">
      <formula1>"是,否"</formula1>
    </dataValidation>
    <dataValidation type="list" allowBlank="1" showInputMessage="1" showErrorMessage="1" sqref="I40:J43 D6:E6">
      <formula1>"党员,团员,民主党员,群众,其它"</formula1>
    </dataValidation>
    <dataValidation type="date" allowBlank="1" showInputMessage="1" showErrorMessage="1" promptTitle="日期格式:YYYY-M-D" prompt="四位年份,年月日之间以&quot;-&quot;分隔" sqref="E3:G3 B27:C34 E28:F34 B16:C19 E16:F19 G40:H43 L4 E8">
      <formula1>1</formula1>
      <formula2>58806</formula2>
    </dataValidation>
    <dataValidation type="list" allowBlank="1" showInputMessage="1" showErrorMessage="1" sqref="L5:M5">
      <formula1>"身份证号,其它证件号"</formula1>
    </dataValidation>
    <dataValidation allowBlank="1" showInputMessage="1" showErrorMessage="1" promptTitle="请按以下格式输入：" prompt="××省××市/县..." sqref="D10"/>
    <dataValidation operator="equal" allowBlank="1" showInputMessage="1" showErrorMessage="1" prompt="固定电话请填写区号" sqref="J11:M11"/>
    <dataValidation type="list" allowBlank="1" showInputMessage="1" showErrorMessage="1" sqref="I4">
      <formula1>"男,女"</formula1>
    </dataValidation>
    <dataValidation type="list" allowBlank="1" showInputMessage="1" showErrorMessage="1" sqref="P6:Q6">
      <formula1>"未婚,已婚,离婚,其它"</formula1>
    </dataValidation>
    <dataValidation type="whole" allowBlank="1" showInputMessage="1" showErrorMessage="1" promptTitle="注意:身高以公分为单位" prompt="身高范围:100~250公分之间" sqref="L6">
      <formula1>100</formula1>
      <formula2>250</formula2>
    </dataValidation>
    <dataValidation type="date" allowBlank="1" showInputMessage="1" showErrorMessage="1" sqref="H6:I6">
      <formula1>1</formula1>
      <formula2>58806</formula2>
    </dataValidation>
    <dataValidation type="list" showInputMessage="1" showErrorMessage="1" sqref="H7:I7">
      <formula1>"无,学士,硕士,博士,博士后,其它"</formula1>
    </dataValidation>
    <dataValidation type="textLength" operator="lessThanOrEqual" allowBlank="1" showInputMessage="1" showErrorMessage="1" promptTitle="必填" sqref="N5:Q5">
      <formula1>18</formula1>
    </dataValidation>
    <dataValidation type="list" allowBlank="1" showInputMessage="1" showErrorMessage="1" sqref="L7">
      <formula1>"无,英语,法语,德语,日语,其它"</formula1>
    </dataValidation>
    <dataValidation type="date" allowBlank="1" showInputMessage="1" showErrorMessage="1" prompt="日期格式：YYYY-M-D" sqref="E22:F24 O22:P24">
      <formula1>1</formula1>
      <formula2>58806</formula2>
    </dataValidation>
    <dataValidation type="list" allowBlank="1" showInputMessage="1" showErrorMessage="1" sqref="R16:S19">
      <formula1>"无,学士,硕士,博士,博士后,其它"</formula1>
    </dataValidation>
    <dataValidation type="list" allowBlank="1" showInputMessage="1" showErrorMessage="1" sqref="O7">
      <formula1>"三级,四级,六级,八级,其它:"</formula1>
    </dataValidation>
    <dataValidation allowBlank="1" showInputMessage="1" showErrorMessage="1" prompt="××省××市/县" sqref="D5:E5 G5"/>
    <dataValidation type="list" allowBlank="1" showInputMessage="1" showErrorMessage="1" sqref="P27:Q34">
      <formula1>"正编行员,劳务派遣,服务外包,公务员,事业单位,"</formula1>
    </dataValidation>
    <dataValidation allowBlank="1" showInputMessage="1" showErrorMessage="1" promptTitle="填写说明：" prompt="请注明应聘支行/部门及岗位名称" sqref="D12:I12"/>
    <dataValidation type="list" allowBlank="1" showInputMessage="1" showErrorMessage="1" sqref="P16:Q19">
      <formula1>"中专,高中,大专,本科,硕士,博士,博士后,其它"</formula1>
    </dataValidation>
  </dataValidations>
  <printOptions verticalCentered="1"/>
  <pageMargins left="0" right="0" top="0.34" bottom="0.03937007874015748" header="0" footer="0.03937007874015748"/>
  <pageSetup horizontalDpi="600" verticalDpi="600" orientation="portrait" paperSize="9" scale="98" r:id="rId5"/>
  <drawing r:id="rId4"/>
  <legacyDrawing r:id="rId3"/>
  <oleObjects>
    <oleObject progId="Paint.Picture" shapeId="3192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lenovo</cp:lastModifiedBy>
  <cp:lastPrinted>2013-12-31T08:52:20Z</cp:lastPrinted>
  <dcterms:created xsi:type="dcterms:W3CDTF">2001-11-08T11:51:55Z</dcterms:created>
  <dcterms:modified xsi:type="dcterms:W3CDTF">2014-06-26T08:15:39Z</dcterms:modified>
  <cp:category/>
  <cp:version/>
  <cp:contentType/>
  <cp:contentStatus/>
</cp:coreProperties>
</file>